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D:\Users\ivonne.carreon\Desktop\Formatos 2022\Formatos IFT 2022 - Organismos Operadores de Agua\"/>
    </mc:Choice>
  </mc:AlternateContent>
  <xr:revisionPtr revIDLastSave="19" documentId="13_ncr:1_{94D94ECA-BA3D-43A1-A362-21F07368C26E}" xr6:coauthVersionLast="47" xr6:coauthVersionMax="47" xr10:uidLastSave="{435CC981-C074-426C-A423-E60131EC1BA2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32" yWindow="-132" windowWidth="23304" windowHeight="12624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D13" i="1"/>
  <c r="H33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<sst xmlns="http://schemas.openxmlformats.org/spreadsheetml/2006/main" count="40" uniqueCount="40">
  <si>
    <t>Fideicomiso Estatal para el Fomento de las Actividades Productivas en el Estado de Chihuahua</t>
  </si>
  <si>
    <t>Estado Analítico de Ingresos</t>
  </si>
  <si>
    <t>Del 01 de enero al 31 de diciembre de 2024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</si>
  <si>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</si>
  <si>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</si>
  <si>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</si>
  <si>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</si>
  <si>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</si>
  <si>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</si>
  <si>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</si>
  <si>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</si>
  <si>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</si>
  <si>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</si>
  <si>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</si>
  <si>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</si>
  <si>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</si>
  <si>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</si>
  <si>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 xml:space="preserve">1 INGRESOS </t>
  </si>
  <si>
    <t xml:space="preserve">1.1 INGRESOS CORRIENTES </t>
  </si>
  <si>
    <t xml:space="preserve">1.1.1 Impuestos </t>
  </si>
  <si>
    <t xml:space="preserve">1.1.2 Contribuciones a la Seguridad Social </t>
  </si>
  <si>
    <t xml:space="preserve">1.1.3 Contribuciones de Mejoras </t>
  </si>
  <si>
    <t xml:space="preserve">1.1.4 Derechos, Productos y Aprovechamientos Corrientes </t>
  </si>
  <si>
    <t xml:space="preserve">1.1.5 Rentas de la Propiedad </t>
  </si>
  <si>
    <t xml:space="preserve">1.1.6 Venta de Bienes y Servicios de Entidades del Gobierno Federal/ Ingresos de Explotación de Entidades Empresariales </t>
  </si>
  <si>
    <t xml:space="preserve">1.1.7 Subsidios y Subvenciones Recibidos por las Entidades Empresariales Públicas </t>
  </si>
  <si>
    <t xml:space="preserve">1.1.8 Transferencias, Asignaciones y Donativos Corrientes Recibidos </t>
  </si>
  <si>
    <t xml:space="preserve">1.1.9 Participaciones </t>
  </si>
  <si>
    <t xml:space="preserve">1.2 INGRESOS DE CAPITAL </t>
  </si>
  <si>
    <t xml:space="preserve">1.2.1 Venta (Disposición) de Activos </t>
  </si>
  <si>
    <t xml:space="preserve">1.2.1.1 Venta de Activos Fijos </t>
  </si>
  <si>
    <t xml:space="preserve">1.2.1.2 Venta de Objetos de Valor </t>
  </si>
  <si>
    <t xml:space="preserve">1.2.1.3 Venta de Activos No Producidos </t>
  </si>
  <si>
    <t xml:space="preserve">1.2.2 Disminución de Existencias </t>
  </si>
  <si>
    <t xml:space="preserve">1.2.3 Incremento de la depreciación, amortización, estimaciones y provisiones acumuladas </t>
  </si>
  <si>
    <t xml:space="preserve">1.2.4 Transferencias, asignaciones y donativos de capital recibidos </t>
  </si>
  <si>
    <t>1.2.5 Recuperación de inversiones financieras realizadas con fines de política</t>
  </si>
  <si>
    <t>Total</t>
  </si>
  <si>
    <t>Ingresos excedentes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</si>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</sst>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G18" sqref="G18"/>
    </sheetView>
  </sheetViews>
  <sheetFormatPr defaultColWidth="11.42578125" defaultRowHeight="11.45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"/>
    <row r="2" spans="2:8" ht="12">
      <c r="B2" s="37" t="s">
        <v>0</v>
      </c>
      <c r="C2" s="38"/>
      <c r="D2" s="38"/>
      <c r="E2" s="38"/>
      <c r="F2" s="38"/>
      <c r="G2" s="38"/>
      <c r="H2" s="39"/>
    </row>
    <row r="3" spans="2:8" ht="12">
      <c r="B3" s="23" t="s">
        <v>1</v>
      </c>
      <c r="C3" s="35"/>
      <c r="D3" s="35"/>
      <c r="E3" s="35"/>
      <c r="F3" s="35"/>
      <c r="G3" s="35"/>
      <c r="H3" s="36"/>
    </row>
    <row r="4" spans="2:8" ht="12.6" thickBot="1">
      <c r="B4" s="19" t="s">
        <v>2</v>
      </c>
      <c r="C4" s="20"/>
      <c r="D4" s="20"/>
      <c r="E4" s="20"/>
      <c r="F4" s="20"/>
      <c r="G4" s="20"/>
      <c r="H4" s="21"/>
    </row>
    <row r="5" spans="2:8" ht="12.6" thickBot="1">
      <c r="B5" s="22" t="s">
        <v>3</v>
      </c>
      <c r="C5" s="25" t="s">
        <v>4</v>
      </c>
      <c r="D5" s="26"/>
      <c r="E5" s="26"/>
      <c r="F5" s="26"/>
      <c r="G5" s="26"/>
      <c r="H5" s="27" t="s">
        <v>5</v>
      </c>
    </row>
    <row r="6" spans="2:8" ht="24.6" thickBot="1">
      <c r="B6" s="23"/>
      <c r="C6" s="6" t="s">
        <v>6</v>
      </c>
      <c r="D6" s="13" t="s">
        <v>7</v>
      </c>
      <c r="E6" s="6" t="s">
        <v>8</v>
      </c>
      <c r="F6" s="14" t="s">
        <v>9</v>
      </c>
      <c r="G6" s="6" t="s">
        <v>10</v>
      </c>
      <c r="H6" s="28"/>
    </row>
    <row r="7" spans="2:8" ht="12.6" thickBot="1">
      <c r="B7" s="24"/>
      <c r="C7" s="6" t="s">
        <v>11</v>
      </c>
      <c r="D7" s="14" t="s">
        <v>12</v>
      </c>
      <c r="E7" s="6" t="s">
        <v>13</v>
      </c>
      <c r="F7" s="14" t="s">
        <v>14</v>
      </c>
      <c r="G7" s="6" t="s">
        <v>15</v>
      </c>
      <c r="H7" s="11" t="s">
        <v>16</v>
      </c>
    </row>
    <row r="8" spans="2:8" ht="12">
      <c r="B8" s="4" t="s">
        <v>17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ht="12">
      <c r="B9" s="3" t="s">
        <v>18</v>
      </c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ht="12">
      <c r="B10" s="4" t="s">
        <v>19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ht="12">
      <c r="B11" s="4" t="s">
        <v>20</v>
      </c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ht="12">
      <c r="B12" s="4" t="s">
        <v>21</v>
      </c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ht="12">
      <c r="B13" s="4" t="s">
        <v>22</v>
      </c>
      <c r="C13" s="12">
        <v>15000000</v>
      </c>
      <c r="D13" s="15">
        <f>29989103.94+4597060.7</f>
        <v>34586164.640000001</v>
      </c>
      <c r="E13" s="17">
        <f t="shared" si="0"/>
        <v>49586164.640000001</v>
      </c>
      <c r="F13" s="15">
        <f>55417516+4597060.7</f>
        <v>60014576.700000003</v>
      </c>
      <c r="G13" s="12">
        <f>55417516+4597060.7</f>
        <v>60014576.700000003</v>
      </c>
      <c r="H13" s="2">
        <f t="shared" si="1"/>
        <v>45014576.700000003</v>
      </c>
    </row>
    <row r="14" spans="2:8" ht="12">
      <c r="B14" s="4" t="s">
        <v>23</v>
      </c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ht="21.75">
      <c r="B15" s="4" t="s">
        <v>24</v>
      </c>
      <c r="C15" s="12">
        <v>10918574.1</v>
      </c>
      <c r="D15" s="15">
        <v>19347018.75</v>
      </c>
      <c r="E15" s="17">
        <f t="shared" si="0"/>
        <v>30265592.850000001</v>
      </c>
      <c r="F15" s="15">
        <v>36313576.520000003</v>
      </c>
      <c r="G15" s="12">
        <v>36183290.689999998</v>
      </c>
      <c r="H15" s="2">
        <f t="shared" si="1"/>
        <v>25264716.589999996</v>
      </c>
    </row>
    <row r="16" spans="2:8" ht="21.75">
      <c r="B16" s="4" t="s">
        <v>25</v>
      </c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ht="20.25" customHeight="1">
      <c r="B17" s="4" t="s">
        <v>26</v>
      </c>
      <c r="C17" s="12">
        <v>6500000</v>
      </c>
      <c r="D17" s="15">
        <v>64920000</v>
      </c>
      <c r="E17" s="17">
        <f t="shared" si="0"/>
        <v>71420000</v>
      </c>
      <c r="F17" s="15">
        <v>71420000</v>
      </c>
      <c r="G17" s="12">
        <v>71420000</v>
      </c>
      <c r="H17" s="2">
        <f t="shared" si="1"/>
        <v>64920000</v>
      </c>
    </row>
    <row r="18" spans="2:8" ht="12">
      <c r="B18" s="4" t="s">
        <v>27</v>
      </c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ht="12">
      <c r="B19" s="4" t="s">
        <v>28</v>
      </c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ht="12">
      <c r="B20" s="4" t="s">
        <v>29</v>
      </c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ht="12">
      <c r="B21" s="4" t="s">
        <v>30</v>
      </c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ht="12">
      <c r="B22" s="4" t="s">
        <v>31</v>
      </c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ht="12">
      <c r="B23" s="4" t="s">
        <v>32</v>
      </c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ht="12">
      <c r="B24" s="4" t="s">
        <v>33</v>
      </c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ht="21.75">
      <c r="B25" s="4" t="s">
        <v>34</v>
      </c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ht="12">
      <c r="B26" s="4" t="s">
        <v>35</v>
      </c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ht="21.75">
      <c r="B27" s="4" t="s">
        <v>36</v>
      </c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>
      <c r="B34" s="10" t="s">
        <v>37</v>
      </c>
      <c r="C34" s="7">
        <f>SUM(C8:C33)</f>
        <v>32418574.100000001</v>
      </c>
      <c r="D34" s="16">
        <f>SUM(D8:D33)</f>
        <v>118853183.39</v>
      </c>
      <c r="E34" s="7">
        <f>SUM(C34:D34)</f>
        <v>151271757.49000001</v>
      </c>
      <c r="F34" s="16">
        <f>SUM(F8:F33)</f>
        <v>167748153.22</v>
      </c>
      <c r="G34" s="7">
        <f>SUM(G8:G33)</f>
        <v>167617867.38999999</v>
      </c>
      <c r="H34" s="31">
        <f>G34-C34</f>
        <v>135199293.28999999</v>
      </c>
    </row>
    <row r="35" spans="2:8" ht="12" customHeight="1" thickBot="1">
      <c r="B35" s="8"/>
      <c r="C35" s="9"/>
      <c r="D35" s="9"/>
      <c r="E35" s="9"/>
      <c r="F35" s="33" t="s">
        <v>38</v>
      </c>
      <c r="G35" s="34"/>
      <c r="H35" s="32"/>
    </row>
    <row r="36" spans="2:8">
      <c r="B36" s="30"/>
      <c r="C36" s="30"/>
      <c r="D36" s="30"/>
      <c r="E36" s="30"/>
      <c r="F36" s="30"/>
      <c r="G36" s="30"/>
      <c r="H36" s="30"/>
    </row>
    <row r="37" spans="2:8" s="18" customFormat="1" ht="60" customHeight="1">
      <c r="B37" s="29" t="s">
        <v>39</v>
      </c>
      <c r="C37" s="29"/>
      <c r="D37" s="29"/>
      <c r="E37" s="29"/>
      <c r="F37" s="29"/>
      <c r="G37" s="29"/>
      <c r="H37" s="29"/>
    </row>
    <row r="38" spans="2:8" s="18" customFormat="1"/>
    <row r="39" spans="2:8" s="18" customFormat="1"/>
    <row r="40" spans="2:8" s="18" customFormat="1"/>
    <row r="41" spans="2:8" s="18" customFormat="1"/>
    <row r="42" spans="2:8" s="18" customFormat="1"/>
    <row r="43" spans="2:8" s="18" customFormat="1"/>
    <row r="44" spans="2:8" s="18" customFormat="1"/>
    <row r="45" spans="2:8" s="18" customFormat="1"/>
    <row r="46" spans="2:8" s="18" customFormat="1"/>
    <row r="47" spans="2:8" s="18" customFormat="1"/>
    <row r="48" spans="2: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Berenice Beltran</cp:lastModifiedBy>
  <cp:revision/>
  <dcterms:created xsi:type="dcterms:W3CDTF">2019-12-03T19:19:23Z</dcterms:created>
  <dcterms:modified xsi:type="dcterms:W3CDTF">2025-01-22T20:40:20Z</dcterms:modified>
  <cp:category/>
  <cp:contentStatus/>
</cp:coreProperties>
</file>